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<sst xmlns="http://schemas.openxmlformats.org/spreadsheetml/2006/main" count="95" uniqueCount="50">
  <si>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>附件</t>
  </si>
  <si>
    <t>松桃苗族自治县人民医院2025年公开招聘医务人员体检合格进入考察人员名单</t>
  </si>
  <si>
    <t>序号</t>
  </si>
  <si>
    <t>姓名</t>
  </si>
  <si>
    <t>性别</t>
  </si>
  <si>
    <t>报考岗位代码</t>
  </si>
  <si>
    <t>招考单位名称</t>
  </si>
  <si>
    <t>准考证号</t>
  </si>
  <si>
    <t>笔试成绩</t>
  </si>
  <si>
    <t>百分制笔试成绩*60%</t>
  </si>
  <si>
    <t>面试成绩</t>
  </si>
  <si>
    <t>面试成绩*40%</t>
  </si>
  <si>
    <t>总成绩</t>
  </si>
  <si>
    <t>抽签顺序号</t>
  </si>
  <si>
    <t>体检结果</t>
  </si>
  <si>
    <t>是否进入考察</t>
  </si>
  <si>
    <t>备注</t>
  </si>
  <si>
    <t>吴海涛</t>
  </si>
  <si>
    <t>男</t>
  </si>
  <si>
    <t>01</t>
  </si>
  <si>
    <t>松桃苗族自治县人民医院</t>
  </si>
  <si>
    <t>25090100429</t>
  </si>
  <si>
    <t>合格</t>
  </si>
  <si>
    <t>是</t>
  </si>
  <si>
    <t>冉芳</t>
  </si>
  <si>
    <t>女</t>
  </si>
  <si>
    <t>25090100525</t>
  </si>
  <si>
    <t>冯小燕</t>
  </si>
  <si>
    <t>25090100417</t>
  </si>
  <si>
    <t>78.56</t>
  </si>
  <si>
    <t>任禹韩</t>
  </si>
  <si>
    <t>25090100707</t>
  </si>
  <si>
    <t>杨再高</t>
  </si>
  <si>
    <t>25090100713</t>
  </si>
  <si>
    <t>邓成江</t>
  </si>
  <si>
    <t>25090101403</t>
  </si>
  <si>
    <t>胡梦婷</t>
  </si>
  <si>
    <t>02</t>
  </si>
  <si>
    <t>25090100722</t>
  </si>
  <si>
    <t>陈礼亮</t>
  </si>
  <si>
    <t>03</t>
  </si>
  <si>
    <t>25090100428</t>
  </si>
  <si>
    <t>陈伟涛</t>
  </si>
  <si>
    <t>04</t>
  </si>
  <si>
    <t>25090100827</t>
  </si>
  <si>
    <t>旷博允</t>
  </si>
  <si>
    <t>25090101207</t>
  </si>
  <si>
    <t>周晓敏</t>
  </si>
  <si>
    <t>05</t>
  </si>
  <si>
    <t>25090100110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</si>
</sst>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Calibri"/>
      <charset val="0"/>
    </font>
    <font>
      <sz val="12"/>
      <color rgb="FF00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P9" sqref="P9"/>
    </sheetView>
  </sheetViews>
  <sheetFormatPr defaultColWidth="7.7" defaultRowHeight="14.25"/>
  <cols>
    <col min="1" max="1" width="5.375" style="1" customWidth="1"/>
    <col min="2" max="2" width="7.75" style="1" customWidth="1"/>
    <col min="3" max="3" width="5.875" style="1" customWidth="1"/>
    <col min="4" max="4" width="8.125" style="1" customWidth="1"/>
    <col min="5" max="5" width="17.75" style="1" customWidth="1"/>
    <col min="6" max="6" width="14.875" style="1" customWidth="1"/>
    <col min="7" max="7" width="12" style="4" customWidth="1"/>
    <col min="8" max="8" width="12.375" style="5" customWidth="1"/>
    <col min="9" max="9" width="9.75" style="4" customWidth="1"/>
    <col min="10" max="10" width="7.7" style="6" customWidth="1"/>
    <col min="11" max="11" width="8.75" style="6" customWidth="1"/>
    <col min="12" max="14" width="9.375" style="1" customWidth="1"/>
    <col min="15" max="214" width="7.7" style="1" customWidth="1"/>
    <col min="215" max="16384" width="7.7" style="1"/>
  </cols>
  <sheetData>
    <row r="1" s="1" customFormat="1" spans="1:11">
      <c r="A1" s="1" t="s">
        <v>0</v>
      </c>
      <c r="G1" s="4"/>
      <c r="H1" s="5"/>
      <c r="I1" s="4"/>
      <c r="J1" s="6"/>
      <c r="K1" s="6"/>
    </row>
    <row r="2" s="1" customFormat="1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2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9" t="s">
        <v>12</v>
      </c>
      <c r="L3" s="17" t="s">
        <v>13</v>
      </c>
      <c r="M3" s="17" t="s">
        <v>14</v>
      </c>
      <c r="N3" s="17" t="s">
        <v>15</v>
      </c>
      <c r="O3" s="8" t="s">
        <v>16</v>
      </c>
    </row>
    <row r="4" s="3" customFormat="1" ht="29" customHeight="1" spans="1:15">
      <c r="A4" s="10">
        <v>1</v>
      </c>
      <c r="B4" s="11" t="s">
        <v>17</v>
      </c>
      <c r="C4" s="12" t="s">
        <v>18</v>
      </c>
      <c r="D4" s="21" t="s">
        <v>19</v>
      </c>
      <c r="E4" s="13" t="s">
        <v>20</v>
      </c>
      <c r="F4" s="14" t="s">
        <v>21</v>
      </c>
      <c r="G4" s="15">
        <v>81.65</v>
      </c>
      <c r="H4" s="16">
        <f t="shared" ref="H4:H15" si="0">G4*0.6</f>
        <v>48.99</v>
      </c>
      <c r="I4" s="18">
        <v>80.55</v>
      </c>
      <c r="J4" s="16">
        <f t="shared" ref="J4:J15" si="1">I4*0.4</f>
        <v>32.22</v>
      </c>
      <c r="K4" s="9">
        <f t="shared" ref="K4:K15" si="2">H4+J4</f>
        <v>81.21</v>
      </c>
      <c r="L4" s="8">
        <v>4</v>
      </c>
      <c r="M4" s="8" t="s">
        <v>22</v>
      </c>
      <c r="N4" s="8" t="s">
        <v>23</v>
      </c>
      <c r="O4" s="8"/>
    </row>
    <row r="5" s="3" customFormat="1" ht="29" customHeight="1" spans="1:15">
      <c r="A5" s="10">
        <v>2</v>
      </c>
      <c r="B5" s="11" t="s">
        <v>24</v>
      </c>
      <c r="C5" s="12" t="s">
        <v>25</v>
      </c>
      <c r="D5" s="21" t="s">
        <v>19</v>
      </c>
      <c r="E5" s="13" t="s">
        <v>20</v>
      </c>
      <c r="F5" s="14" t="s">
        <v>26</v>
      </c>
      <c r="G5" s="15">
        <v>76.12</v>
      </c>
      <c r="H5" s="16">
        <f t="shared" si="0"/>
        <v>45.672</v>
      </c>
      <c r="I5" s="18">
        <v>83.23</v>
      </c>
      <c r="J5" s="16">
        <f t="shared" si="1"/>
        <v>33.292</v>
      </c>
      <c r="K5" s="9">
        <f t="shared" si="2"/>
        <v>78.964</v>
      </c>
      <c r="L5" s="8">
        <v>7</v>
      </c>
      <c r="M5" s="8" t="s">
        <v>22</v>
      </c>
      <c r="N5" s="8" t="s">
        <v>23</v>
      </c>
      <c r="O5" s="8"/>
    </row>
    <row r="6" s="3" customFormat="1" ht="29" customHeight="1" spans="1:15">
      <c r="A6" s="10">
        <v>3</v>
      </c>
      <c r="B6" s="11" t="s">
        <v>27</v>
      </c>
      <c r="C6" s="12" t="s">
        <v>25</v>
      </c>
      <c r="D6" s="21" t="s">
        <v>19</v>
      </c>
      <c r="E6" s="13" t="s">
        <v>20</v>
      </c>
      <c r="F6" s="14" t="s">
        <v>28</v>
      </c>
      <c r="G6" s="15">
        <v>77.34</v>
      </c>
      <c r="H6" s="16">
        <f t="shared" si="0"/>
        <v>46.404</v>
      </c>
      <c r="I6" s="19" t="s">
        <v>29</v>
      </c>
      <c r="J6" s="16">
        <f t="shared" si="1"/>
        <v>31.424</v>
      </c>
      <c r="K6" s="9">
        <f t="shared" si="2"/>
        <v>77.828</v>
      </c>
      <c r="L6" s="8">
        <v>11</v>
      </c>
      <c r="M6" s="8" t="s">
        <v>22</v>
      </c>
      <c r="N6" s="8" t="s">
        <v>23</v>
      </c>
      <c r="O6" s="8"/>
    </row>
    <row r="7" s="3" customFormat="1" ht="29" customHeight="1" spans="1:15">
      <c r="A7" s="10">
        <v>4</v>
      </c>
      <c r="B7" s="11" t="s">
        <v>30</v>
      </c>
      <c r="C7" s="12" t="s">
        <v>25</v>
      </c>
      <c r="D7" s="21" t="s">
        <v>19</v>
      </c>
      <c r="E7" s="13" t="s">
        <v>20</v>
      </c>
      <c r="F7" s="14" t="s">
        <v>31</v>
      </c>
      <c r="G7" s="15">
        <v>71.5</v>
      </c>
      <c r="H7" s="16">
        <f t="shared" si="0"/>
        <v>42.9</v>
      </c>
      <c r="I7" s="18">
        <v>86.93</v>
      </c>
      <c r="J7" s="16">
        <f t="shared" si="1"/>
        <v>34.772</v>
      </c>
      <c r="K7" s="9">
        <f t="shared" si="2"/>
        <v>77.672</v>
      </c>
      <c r="L7" s="8">
        <v>5</v>
      </c>
      <c r="M7" s="8" t="s">
        <v>22</v>
      </c>
      <c r="N7" s="8" t="s">
        <v>23</v>
      </c>
      <c r="O7" s="8"/>
    </row>
    <row r="8" s="3" customFormat="1" ht="29" customHeight="1" spans="1:15">
      <c r="A8" s="10">
        <v>5</v>
      </c>
      <c r="B8" s="11" t="s">
        <v>32</v>
      </c>
      <c r="C8" s="12" t="s">
        <v>18</v>
      </c>
      <c r="D8" s="21" t="s">
        <v>19</v>
      </c>
      <c r="E8" s="13" t="s">
        <v>20</v>
      </c>
      <c r="F8" s="14" t="s">
        <v>33</v>
      </c>
      <c r="G8" s="15">
        <v>72</v>
      </c>
      <c r="H8" s="16">
        <f t="shared" si="0"/>
        <v>43.2</v>
      </c>
      <c r="I8" s="18">
        <v>83.46</v>
      </c>
      <c r="J8" s="16">
        <f t="shared" si="1"/>
        <v>33.384</v>
      </c>
      <c r="K8" s="9">
        <f t="shared" si="2"/>
        <v>76.584</v>
      </c>
      <c r="L8" s="8">
        <v>6</v>
      </c>
      <c r="M8" s="8" t="s">
        <v>22</v>
      </c>
      <c r="N8" s="8" t="s">
        <v>23</v>
      </c>
      <c r="O8" s="8"/>
    </row>
    <row r="9" s="3" customFormat="1" ht="29" customHeight="1" spans="1:15">
      <c r="A9" s="10">
        <v>6</v>
      </c>
      <c r="B9" s="11" t="s">
        <v>34</v>
      </c>
      <c r="C9" s="12" t="s">
        <v>18</v>
      </c>
      <c r="D9" s="21" t="s">
        <v>19</v>
      </c>
      <c r="E9" s="13" t="s">
        <v>20</v>
      </c>
      <c r="F9" s="14" t="s">
        <v>35</v>
      </c>
      <c r="G9" s="15">
        <v>73.29</v>
      </c>
      <c r="H9" s="16">
        <f t="shared" si="0"/>
        <v>43.974</v>
      </c>
      <c r="I9" s="18">
        <v>81.42</v>
      </c>
      <c r="J9" s="16">
        <f t="shared" si="1"/>
        <v>32.568</v>
      </c>
      <c r="K9" s="9">
        <f t="shared" si="2"/>
        <v>76.542</v>
      </c>
      <c r="L9" s="8">
        <v>8</v>
      </c>
      <c r="M9" s="8" t="s">
        <v>22</v>
      </c>
      <c r="N9" s="8" t="s">
        <v>23</v>
      </c>
      <c r="O9" s="8"/>
    </row>
    <row r="10" s="3" customFormat="1" ht="29" customHeight="1" spans="1:15">
      <c r="A10" s="10">
        <v>7</v>
      </c>
      <c r="B10" s="11" t="s">
        <v>36</v>
      </c>
      <c r="C10" s="12" t="s">
        <v>25</v>
      </c>
      <c r="D10" s="21" t="s">
        <v>37</v>
      </c>
      <c r="E10" s="13" t="s">
        <v>20</v>
      </c>
      <c r="F10" s="14" t="s">
        <v>38</v>
      </c>
      <c r="G10" s="15">
        <v>63.79</v>
      </c>
      <c r="H10" s="16">
        <f t="shared" si="0"/>
        <v>38.274</v>
      </c>
      <c r="I10" s="18">
        <v>77.74</v>
      </c>
      <c r="J10" s="16">
        <f t="shared" si="1"/>
        <v>31.096</v>
      </c>
      <c r="K10" s="9">
        <f t="shared" si="2"/>
        <v>69.37</v>
      </c>
      <c r="L10" s="8">
        <v>12</v>
      </c>
      <c r="M10" s="8" t="s">
        <v>22</v>
      </c>
      <c r="N10" s="8" t="s">
        <v>23</v>
      </c>
      <c r="O10" s="8"/>
    </row>
    <row r="11" s="3" customFormat="1" ht="29" customHeight="1" spans="1:15">
      <c r="A11" s="10">
        <v>8</v>
      </c>
      <c r="B11" s="11" t="s">
        <v>39</v>
      </c>
      <c r="C11" s="12" t="s">
        <v>18</v>
      </c>
      <c r="D11" s="21" t="s">
        <v>40</v>
      </c>
      <c r="E11" s="13" t="s">
        <v>20</v>
      </c>
      <c r="F11" s="14" t="s">
        <v>41</v>
      </c>
      <c r="G11" s="15">
        <v>77.96</v>
      </c>
      <c r="H11" s="16">
        <f t="shared" si="0"/>
        <v>46.776</v>
      </c>
      <c r="I11" s="18">
        <v>73.04</v>
      </c>
      <c r="J11" s="16">
        <f t="shared" si="1"/>
        <v>29.216</v>
      </c>
      <c r="K11" s="9">
        <f t="shared" si="2"/>
        <v>75.992</v>
      </c>
      <c r="L11" s="8">
        <v>2</v>
      </c>
      <c r="M11" s="8" t="s">
        <v>22</v>
      </c>
      <c r="N11" s="8" t="s">
        <v>23</v>
      </c>
      <c r="O11" s="8"/>
    </row>
    <row r="12" s="3" customFormat="1" ht="29" customHeight="1" spans="1:15">
      <c r="A12" s="10">
        <v>9</v>
      </c>
      <c r="B12" s="11" t="s">
        <v>42</v>
      </c>
      <c r="C12" s="12" t="s">
        <v>18</v>
      </c>
      <c r="D12" s="21" t="s">
        <v>43</v>
      </c>
      <c r="E12" s="13" t="s">
        <v>20</v>
      </c>
      <c r="F12" s="14" t="s">
        <v>44</v>
      </c>
      <c r="G12" s="15">
        <v>73.59</v>
      </c>
      <c r="H12" s="16">
        <f t="shared" si="0"/>
        <v>44.154</v>
      </c>
      <c r="I12" s="20">
        <v>87.8</v>
      </c>
      <c r="J12" s="16">
        <f t="shared" si="1"/>
        <v>35.12</v>
      </c>
      <c r="K12" s="9">
        <f t="shared" si="2"/>
        <v>79.274</v>
      </c>
      <c r="L12" s="8">
        <v>3</v>
      </c>
      <c r="M12" s="8" t="s">
        <v>22</v>
      </c>
      <c r="N12" s="8" t="s">
        <v>23</v>
      </c>
      <c r="O12" s="8"/>
    </row>
    <row r="13" s="3" customFormat="1" ht="29" customHeight="1" spans="1:15">
      <c r="A13" s="10">
        <v>10</v>
      </c>
      <c r="B13" s="11" t="s">
        <v>45</v>
      </c>
      <c r="C13" s="12" t="s">
        <v>25</v>
      </c>
      <c r="D13" s="21" t="s">
        <v>43</v>
      </c>
      <c r="E13" s="13" t="s">
        <v>20</v>
      </c>
      <c r="F13" s="14" t="s">
        <v>46</v>
      </c>
      <c r="G13" s="15">
        <v>71.13</v>
      </c>
      <c r="H13" s="16">
        <f t="shared" si="0"/>
        <v>42.678</v>
      </c>
      <c r="I13" s="18">
        <v>86.17</v>
      </c>
      <c r="J13" s="16">
        <f t="shared" si="1"/>
        <v>34.468</v>
      </c>
      <c r="K13" s="9">
        <f t="shared" si="2"/>
        <v>77.146</v>
      </c>
      <c r="L13" s="8">
        <v>1</v>
      </c>
      <c r="M13" s="8" t="s">
        <v>22</v>
      </c>
      <c r="N13" s="8" t="s">
        <v>23</v>
      </c>
      <c r="O13" s="8"/>
    </row>
    <row r="14" s="3" customFormat="1" ht="29" customHeight="1" spans="1:15">
      <c r="A14" s="10">
        <v>11</v>
      </c>
      <c r="B14" s="11" t="s">
        <v>47</v>
      </c>
      <c r="C14" s="12" t="s">
        <v>25</v>
      </c>
      <c r="D14" s="21" t="s">
        <v>48</v>
      </c>
      <c r="E14" s="13" t="s">
        <v>20</v>
      </c>
      <c r="F14" s="14" t="s">
        <v>49</v>
      </c>
      <c r="G14" s="15">
        <v>74.83</v>
      </c>
      <c r="H14" s="16">
        <f t="shared" si="0"/>
        <v>44.898</v>
      </c>
      <c r="I14" s="18">
        <v>84.07</v>
      </c>
      <c r="J14" s="16">
        <f t="shared" si="1"/>
        <v>33.628</v>
      </c>
      <c r="K14" s="9">
        <f t="shared" si="2"/>
        <v>78.526</v>
      </c>
      <c r="L14" s="8">
        <v>10</v>
      </c>
      <c r="M14" s="8" t="s">
        <v>22</v>
      </c>
      <c r="N14" s="8" t="s">
        <v>23</v>
      </c>
      <c r="O14" s="8"/>
    </row>
  </sheetData>
  <mergeCells count="1">
    <mergeCell ref="A2:O2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2025-05-14T02:38:00Z</dcterms:created>
  <dcterms:modified xsi:type="dcterms:W3CDTF">2025-10-27T02:06:25Z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89114D48438848DA821162A9CF18E35F_13</vt:lpwstr>
  </property>
  <property fmtid="{D5CDD505-2E9C-101B-9397-08002B2CF9AE}" pid="3" name="KSOProductBuildVer">
    <vt:lpwstr>2052-12.1.0.22529</vt:lpwstr>
  </property>
</Properties>
</file>